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教职工工作餐补助拨款表" sheetId="1" r:id="rId1"/>
  </sheets>
  <externalReferences>
    <externalReference r:id="rId2"/>
  </externalReferences>
  <definedNames>
    <definedName name="A">[1]XZW!$A$3:$F$38</definedName>
    <definedName name="_xlnm._FilterDatabase" localSheetId="0" hidden="1">'2025年教职工工作餐补助拨款表'!#REF!</definedName>
    <definedName name="_xlnm.Print_Titles" localSheetId="0">'2025年教职工工作餐补助拨款表'!$1:$2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<sst xmlns="http://schemas.openxmlformats.org/spreadsheetml/2006/main" count="133" uniqueCount="133">
  <si>
    <t>2025年教职工工作餐补助拨款表</t>
  </si>
  <si>
    <t>序号</t>
  </si>
  <si>
    <t>单位名称</t>
  </si>
  <si>
    <t>2025年初教职工人数</t>
  </si>
  <si>
    <t>工作餐补助（元）</t>
  </si>
  <si>
    <t>合计</t>
  </si>
  <si>
    <t>省海中</t>
  </si>
  <si>
    <t>曲塘中学</t>
  </si>
  <si>
    <t>李堡中学</t>
  </si>
  <si>
    <t>立发中学</t>
  </si>
  <si>
    <t>实验中学</t>
  </si>
  <si>
    <t>南莫中学</t>
  </si>
  <si>
    <t>海安中等专业学校</t>
  </si>
  <si>
    <t>海陵中学</t>
  </si>
  <si>
    <t>紫石中学</t>
  </si>
  <si>
    <t>城南实验中学</t>
  </si>
  <si>
    <t>少年儿童体育学校</t>
  </si>
  <si>
    <t>实验小学</t>
  </si>
  <si>
    <t>城南实验小学</t>
  </si>
  <si>
    <t>特殊教育学校</t>
  </si>
  <si>
    <t>第一实验幼儿园</t>
  </si>
  <si>
    <t>第二实验幼儿园</t>
  </si>
  <si>
    <t>长江路幼儿园</t>
  </si>
  <si>
    <t>第三实验幼儿园</t>
  </si>
  <si>
    <t>局直学校小计</t>
  </si>
  <si>
    <t>角斜镇角斜初级中学</t>
  </si>
  <si>
    <t>角斜镇老坝港初级中学</t>
  </si>
  <si>
    <t>角斜镇角斜小学</t>
  </si>
  <si>
    <t>角斜镇沿口小学</t>
  </si>
  <si>
    <t>角斜镇老坝港小学</t>
  </si>
  <si>
    <t>角斜镇老坝港幼儿园</t>
  </si>
  <si>
    <t>角斜镇角斜幼儿园</t>
  </si>
  <si>
    <t>角斜镇沿口幼儿园</t>
  </si>
  <si>
    <t>角斜镇小计</t>
  </si>
  <si>
    <t>李堡镇初级中学</t>
  </si>
  <si>
    <t>李堡镇丁所初级中学</t>
  </si>
  <si>
    <t>李堡镇中心小学</t>
  </si>
  <si>
    <t>李堡镇丁所小学</t>
  </si>
  <si>
    <t>李堡镇曹园小学</t>
  </si>
  <si>
    <t>李堡镇中心幼儿园</t>
  </si>
  <si>
    <t>李堡镇丁所幼儿园</t>
  </si>
  <si>
    <t>李堡镇曹园幼儿园</t>
  </si>
  <si>
    <t>李堡镇新区幼儿园</t>
  </si>
  <si>
    <t>李堡镇小计</t>
  </si>
  <si>
    <t>大公镇初级中学</t>
  </si>
  <si>
    <t>大公镇古贲小学</t>
  </si>
  <si>
    <t>大公镇北凌小学</t>
  </si>
  <si>
    <t>大公镇中心小学</t>
  </si>
  <si>
    <t>大公镇中心幼儿园</t>
  </si>
  <si>
    <t>大公镇古贲幼儿园</t>
  </si>
  <si>
    <t>大公镇北凌幼儿园</t>
  </si>
  <si>
    <t>大公镇小计</t>
  </si>
  <si>
    <t>开发区实验学校</t>
  </si>
  <si>
    <t>城东镇西场初级中学</t>
  </si>
  <si>
    <t>海安经济开发区实验小学</t>
  </si>
  <si>
    <t>城东镇南屏小学</t>
  </si>
  <si>
    <t>城东镇韩洋小学</t>
  </si>
  <si>
    <t>城东镇西场小学</t>
  </si>
  <si>
    <t>城东镇壮志小学</t>
  </si>
  <si>
    <t>城东镇延寿小学</t>
  </si>
  <si>
    <t>城东镇南屏幼儿园</t>
  </si>
  <si>
    <t>城东镇韩洋幼儿园</t>
  </si>
  <si>
    <t>城东镇新生幼儿园</t>
  </si>
  <si>
    <t>城东镇立发幼儿园</t>
  </si>
  <si>
    <t>城东镇西场幼儿园</t>
  </si>
  <si>
    <t>城东镇壮志幼儿园</t>
  </si>
  <si>
    <t>城东镇七星湖幼儿园</t>
  </si>
  <si>
    <t>城东镇小计</t>
  </si>
  <si>
    <t>海安高新区胡集初级中学</t>
  </si>
  <si>
    <t>海安高新区仁桥初级中学</t>
  </si>
  <si>
    <t>海安高新区隆政初级中学</t>
  </si>
  <si>
    <t>海安高新区孙庄初级中学</t>
  </si>
  <si>
    <t>海安市明道小学</t>
  </si>
  <si>
    <t>海安高新区丹凤小学</t>
  </si>
  <si>
    <t>教师发展中心附属小学</t>
  </si>
  <si>
    <t>海安高新区海光小学</t>
  </si>
  <si>
    <t>海安高新区孙庄小学</t>
  </si>
  <si>
    <t>海安高新区隆政小学</t>
  </si>
  <si>
    <t>海安高新区田庄小学</t>
  </si>
  <si>
    <t>海安高新区仁桥小学</t>
  </si>
  <si>
    <t>海安高新区胡集小学</t>
  </si>
  <si>
    <t>海安高新区实验小学</t>
  </si>
  <si>
    <t>高新区明道幼儿园</t>
  </si>
  <si>
    <t>高新区恒源幼儿园</t>
  </si>
  <si>
    <t>高新区隆政幼儿园</t>
  </si>
  <si>
    <t>高新区田庄幼儿园</t>
  </si>
  <si>
    <t>高新区海北幼儿园</t>
  </si>
  <si>
    <t>高新区海南幼儿园</t>
  </si>
  <si>
    <t>高新区胡集幼儿园</t>
  </si>
  <si>
    <t>高新区青萍幼儿园</t>
  </si>
  <si>
    <t>高新区孙庄幼儿园</t>
  </si>
  <si>
    <t>高新区仁桥幼儿园</t>
  </si>
  <si>
    <t>高新区实验幼儿园</t>
  </si>
  <si>
    <t>高新区闸西幼儿园</t>
  </si>
  <si>
    <t>高新区小计</t>
  </si>
  <si>
    <t>曲塘中学附属初级中学</t>
  </si>
  <si>
    <t>曲塘镇双楼初级中学</t>
  </si>
  <si>
    <t>曲塘镇中心小学</t>
  </si>
  <si>
    <t>曲塘镇双楼小学</t>
  </si>
  <si>
    <t>曲塘镇章郭小学</t>
  </si>
  <si>
    <t>曲塘镇中心幼儿园</t>
  </si>
  <si>
    <t>曲塘镇顾庄幼儿园</t>
  </si>
  <si>
    <t>曲塘镇章郭幼儿园</t>
  </si>
  <si>
    <t>曲塘镇李庄幼儿园</t>
  </si>
  <si>
    <t>曲塘镇双楼幼儿园</t>
  </si>
  <si>
    <t>曲塘镇小计</t>
  </si>
  <si>
    <t>雅周镇初级中学</t>
  </si>
  <si>
    <t>雅周镇中心小学</t>
  </si>
  <si>
    <t>雅周镇中心幼儿园</t>
  </si>
  <si>
    <t>雅周镇张垛幼儿园</t>
  </si>
  <si>
    <t>雅周镇王垛幼儿园</t>
  </si>
  <si>
    <t>雅周镇小计</t>
  </si>
  <si>
    <t>南莫镇中心小学</t>
  </si>
  <si>
    <t>南莫镇沙岗小学</t>
  </si>
  <si>
    <t>南莫镇中心幼儿园</t>
  </si>
  <si>
    <t>南莫镇沙岗幼儿园</t>
  </si>
  <si>
    <t>南莫镇小计</t>
  </si>
  <si>
    <t>白甸镇初级中学</t>
  </si>
  <si>
    <t>白甸镇中心小学</t>
  </si>
  <si>
    <t>白甸镇瓦甸小学</t>
  </si>
  <si>
    <t>白甸镇中心幼儿园</t>
  </si>
  <si>
    <t>白甸镇瓦甸幼儿园</t>
  </si>
  <si>
    <t>白甸镇小计</t>
  </si>
  <si>
    <t>墩头镇仇湖初级中学</t>
  </si>
  <si>
    <t>墩头镇吉庆初级中学</t>
  </si>
  <si>
    <t>墩头镇墩头初级中学</t>
  </si>
  <si>
    <t>墩头镇中心小学</t>
  </si>
  <si>
    <t>墩头镇吉庆小学</t>
  </si>
  <si>
    <t>墩头镇仇湖小学</t>
  </si>
  <si>
    <t>墩头镇中心幼儿园</t>
  </si>
  <si>
    <t>墩头镇吉庆幼儿园</t>
  </si>
  <si>
    <t>墩头镇仇湖幼儿园</t>
  </si>
  <si>
    <t>墩头镇小计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</si>
</sst>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name val="Arial"/>
      <charset val="134"/>
    </font>
    <font>
      <sz val="11"/>
      <color rgb="FF000000"/>
      <name val="等线"/>
      <charset val="134"/>
    </font>
    <font>
      <sz val="10"/>
      <color rgb="FF000000"/>
      <name val="Arial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0000;&#21355;&#20891;\2000&#24180;&#39044;&#20915;&#31639;\11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ZW"/>
      <sheetName val="息表（08）"/>
      <sheetName val="_息表（08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130"/>
  <sheetViews>
    <sheetView tabSelected="1" topLeftCell="A38" workbookViewId="0">
      <selection activeCell="G18" sqref="G18"/>
    </sheetView>
  </sheetViews>
  <sheetFormatPr defaultColWidth="9" defaultRowHeight="13.5" outlineLevelCol="3"/>
  <cols>
    <col min="1" max="1" width="10.625" customWidth="1"/>
    <col min="2" max="2" width="26" customWidth="1"/>
    <col min="3" max="3" width="21.5" style="1" customWidth="1"/>
    <col min="4" max="4" width="24.75" style="2" customWidth="1"/>
    <col min="5" max="5" width="12" customWidth="1"/>
  </cols>
  <sheetData>
    <row r="1" ht="33" customHeight="1" spans="1:4">
      <c r="A1" s="3" t="s">
        <v>0</v>
      </c>
      <c r="B1" s="3"/>
      <c r="C1" s="3"/>
      <c r="D1" s="4"/>
    </row>
    <row r="2" ht="27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ht="24" customHeight="1" spans="1:4">
      <c r="A3" s="9"/>
      <c r="B3" s="10" t="s">
        <v>5</v>
      </c>
      <c r="C3" s="11">
        <f>C22+C31+C41+C49+C65+C92+C103+C109+C114+C120+C130</f>
        <v>9261</v>
      </c>
      <c r="D3" s="12">
        <f>D22+D31+D41+D49+D65+D92+D103+D109+D114+D120+D130</f>
        <v>16299360</v>
      </c>
    </row>
    <row r="4" ht="18" customHeight="1" spans="1:4">
      <c r="A4" s="13">
        <v>1</v>
      </c>
      <c r="B4" s="14" t="s">
        <v>6</v>
      </c>
      <c r="C4" s="15">
        <v>343</v>
      </c>
      <c r="D4" s="16">
        <f t="shared" ref="D4:D8" si="0">C4*220*8</f>
        <v>603680</v>
      </c>
    </row>
    <row r="5" ht="18" customHeight="1" spans="1:4">
      <c r="A5" s="13">
        <v>2</v>
      </c>
      <c r="B5" s="14" t="s">
        <v>7</v>
      </c>
      <c r="C5" s="15">
        <v>309</v>
      </c>
      <c r="D5" s="16">
        <f t="shared" si="0"/>
        <v>543840</v>
      </c>
    </row>
    <row r="6" ht="18" customHeight="1" spans="1:4">
      <c r="A6" s="13">
        <v>3</v>
      </c>
      <c r="B6" s="14" t="s">
        <v>8</v>
      </c>
      <c r="C6" s="15">
        <v>163</v>
      </c>
      <c r="D6" s="16">
        <f t="shared" si="0"/>
        <v>286880</v>
      </c>
    </row>
    <row r="7" ht="18" customHeight="1" spans="1:4">
      <c r="A7" s="13">
        <v>4</v>
      </c>
      <c r="B7" s="14" t="s">
        <v>9</v>
      </c>
      <c r="C7" s="15">
        <v>289</v>
      </c>
      <c r="D7" s="16">
        <f t="shared" si="0"/>
        <v>508640</v>
      </c>
    </row>
    <row r="8" ht="18" customHeight="1" spans="1:4">
      <c r="A8" s="13">
        <v>5</v>
      </c>
      <c r="B8" s="14" t="s">
        <v>10</v>
      </c>
      <c r="C8" s="15">
        <v>286</v>
      </c>
      <c r="D8" s="16">
        <f t="shared" si="0"/>
        <v>503360</v>
      </c>
    </row>
    <row r="9" ht="18" customHeight="1" spans="1:4">
      <c r="A9" s="13">
        <v>6</v>
      </c>
      <c r="B9" s="14" t="s">
        <v>11</v>
      </c>
      <c r="C9" s="15">
        <v>183</v>
      </c>
      <c r="D9" s="16">
        <f>C9*220*8</f>
        <v>322080</v>
      </c>
    </row>
    <row r="10" ht="18" customHeight="1" spans="1:4">
      <c r="A10" s="13">
        <v>7</v>
      </c>
      <c r="B10" s="14" t="s">
        <v>12</v>
      </c>
      <c r="C10" s="15">
        <v>610</v>
      </c>
      <c r="D10" s="16">
        <f t="shared" ref="D10:D21" si="1">C10*220*8</f>
        <v>1073600</v>
      </c>
    </row>
    <row r="11" ht="18" customHeight="1" spans="1:4">
      <c r="A11" s="13">
        <v>8</v>
      </c>
      <c r="B11" s="14" t="s">
        <v>13</v>
      </c>
      <c r="C11" s="15">
        <v>420</v>
      </c>
      <c r="D11" s="16">
        <f t="shared" si="1"/>
        <v>739200</v>
      </c>
    </row>
    <row r="12" ht="18" customHeight="1" spans="1:4">
      <c r="A12" s="13">
        <v>9</v>
      </c>
      <c r="B12" s="14" t="s">
        <v>14</v>
      </c>
      <c r="C12" s="15">
        <v>269</v>
      </c>
      <c r="D12" s="16">
        <f t="shared" si="1"/>
        <v>473440</v>
      </c>
    </row>
    <row r="13" ht="18" customHeight="1" spans="1:4">
      <c r="A13" s="13">
        <v>10</v>
      </c>
      <c r="B13" s="14" t="s">
        <v>15</v>
      </c>
      <c r="C13" s="15">
        <v>314</v>
      </c>
      <c r="D13" s="16">
        <f t="shared" si="1"/>
        <v>552640</v>
      </c>
    </row>
    <row r="14" ht="18" customHeight="1" spans="1:4">
      <c r="A14" s="13">
        <v>11</v>
      </c>
      <c r="B14" s="14" t="s">
        <v>16</v>
      </c>
      <c r="C14" s="15">
        <v>9</v>
      </c>
      <c r="D14" s="16">
        <f t="shared" si="1"/>
        <v>15840</v>
      </c>
    </row>
    <row r="15" ht="18" customHeight="1" spans="1:4">
      <c r="A15" s="13">
        <v>12</v>
      </c>
      <c r="B15" s="14" t="s">
        <v>17</v>
      </c>
      <c r="C15" s="15">
        <v>451</v>
      </c>
      <c r="D15" s="16">
        <f t="shared" si="1"/>
        <v>793760</v>
      </c>
    </row>
    <row r="16" ht="18" customHeight="1" spans="1:4">
      <c r="A16" s="13">
        <v>13</v>
      </c>
      <c r="B16" s="14" t="s">
        <v>18</v>
      </c>
      <c r="C16" s="15">
        <v>285</v>
      </c>
      <c r="D16" s="16">
        <f t="shared" si="1"/>
        <v>501600</v>
      </c>
    </row>
    <row r="17" ht="18" customHeight="1" spans="1:4">
      <c r="A17" s="13">
        <v>14</v>
      </c>
      <c r="B17" s="14" t="s">
        <v>19</v>
      </c>
      <c r="C17" s="15">
        <v>36</v>
      </c>
      <c r="D17" s="16">
        <f t="shared" si="1"/>
        <v>63360</v>
      </c>
    </row>
    <row r="18" ht="18" customHeight="1" spans="1:4">
      <c r="A18" s="13">
        <v>15</v>
      </c>
      <c r="B18" s="14" t="s">
        <v>20</v>
      </c>
      <c r="C18" s="15">
        <v>154</v>
      </c>
      <c r="D18" s="16">
        <f t="shared" si="1"/>
        <v>271040</v>
      </c>
    </row>
    <row r="19" ht="18" customHeight="1" spans="1:4">
      <c r="A19" s="13">
        <v>16</v>
      </c>
      <c r="B19" s="14" t="s">
        <v>21</v>
      </c>
      <c r="C19" s="15">
        <v>166</v>
      </c>
      <c r="D19" s="16">
        <f t="shared" si="1"/>
        <v>292160</v>
      </c>
    </row>
    <row r="20" ht="18" customHeight="1" spans="1:4">
      <c r="A20" s="13">
        <v>17</v>
      </c>
      <c r="B20" s="14" t="s">
        <v>22</v>
      </c>
      <c r="C20" s="15">
        <v>159</v>
      </c>
      <c r="D20" s="16">
        <f t="shared" si="1"/>
        <v>279840</v>
      </c>
    </row>
    <row r="21" ht="18" customHeight="1" spans="1:4">
      <c r="A21" s="13">
        <v>18</v>
      </c>
      <c r="B21" s="14" t="s">
        <v>23</v>
      </c>
      <c r="C21" s="15">
        <v>130</v>
      </c>
      <c r="D21" s="16">
        <f t="shared" si="1"/>
        <v>228800</v>
      </c>
    </row>
    <row r="22" ht="18" customHeight="1" spans="1:4">
      <c r="A22" s="17"/>
      <c r="B22" s="18" t="s">
        <v>24</v>
      </c>
      <c r="C22" s="19">
        <f>SUM(C4:C21)</f>
        <v>4576</v>
      </c>
      <c r="D22" s="20">
        <f>SUM(D4:D21)</f>
        <v>8053760</v>
      </c>
    </row>
    <row r="23" ht="18" customHeight="1" spans="1:4">
      <c r="A23" s="13">
        <v>19</v>
      </c>
      <c r="B23" s="14" t="s">
        <v>25</v>
      </c>
      <c r="C23" s="15">
        <v>61</v>
      </c>
      <c r="D23" s="16">
        <f t="shared" ref="D23:D30" si="2">C23*220*8</f>
        <v>107360</v>
      </c>
    </row>
    <row r="24" ht="18" customHeight="1" spans="1:4">
      <c r="A24" s="13">
        <v>20</v>
      </c>
      <c r="B24" s="14" t="s">
        <v>26</v>
      </c>
      <c r="C24" s="15">
        <v>33</v>
      </c>
      <c r="D24" s="16">
        <f t="shared" si="2"/>
        <v>58080</v>
      </c>
    </row>
    <row r="25" ht="18" customHeight="1" spans="1:4">
      <c r="A25" s="13">
        <v>21</v>
      </c>
      <c r="B25" s="14" t="s">
        <v>27</v>
      </c>
      <c r="C25" s="15">
        <v>52</v>
      </c>
      <c r="D25" s="16">
        <f t="shared" si="2"/>
        <v>91520</v>
      </c>
    </row>
    <row r="26" ht="18" customHeight="1" spans="1:4">
      <c r="A26" s="13">
        <v>22</v>
      </c>
      <c r="B26" s="14" t="s">
        <v>28</v>
      </c>
      <c r="C26" s="15">
        <v>25</v>
      </c>
      <c r="D26" s="16">
        <f t="shared" si="2"/>
        <v>44000</v>
      </c>
    </row>
    <row r="27" ht="18" customHeight="1" spans="1:4">
      <c r="A27" s="13">
        <v>23</v>
      </c>
      <c r="B27" s="14" t="s">
        <v>29</v>
      </c>
      <c r="C27" s="15">
        <v>62</v>
      </c>
      <c r="D27" s="16">
        <f t="shared" si="2"/>
        <v>109120</v>
      </c>
    </row>
    <row r="28" ht="18" customHeight="1" spans="1:4">
      <c r="A28" s="13">
        <v>24</v>
      </c>
      <c r="B28" s="21" t="s">
        <v>30</v>
      </c>
      <c r="C28" s="15">
        <v>33</v>
      </c>
      <c r="D28" s="16">
        <f t="shared" si="2"/>
        <v>58080</v>
      </c>
    </row>
    <row r="29" ht="18" customHeight="1" spans="1:4">
      <c r="A29" s="13">
        <v>25</v>
      </c>
      <c r="B29" s="21" t="s">
        <v>31</v>
      </c>
      <c r="C29" s="15">
        <v>44</v>
      </c>
      <c r="D29" s="16">
        <f t="shared" si="2"/>
        <v>77440</v>
      </c>
    </row>
    <row r="30" ht="18" customHeight="1" spans="1:4">
      <c r="A30" s="13">
        <v>26</v>
      </c>
      <c r="B30" s="21" t="s">
        <v>32</v>
      </c>
      <c r="C30" s="15">
        <v>18</v>
      </c>
      <c r="D30" s="16">
        <f t="shared" si="2"/>
        <v>31680</v>
      </c>
    </row>
    <row r="31" ht="18" customHeight="1" spans="1:4">
      <c r="A31" s="17"/>
      <c r="B31" s="22" t="s">
        <v>33</v>
      </c>
      <c r="C31" s="19">
        <f>SUM(C23:C30)</f>
        <v>328</v>
      </c>
      <c r="D31" s="20">
        <f>SUM(D23:D30)</f>
        <v>577280</v>
      </c>
    </row>
    <row r="32" ht="18" customHeight="1" spans="1:4">
      <c r="A32" s="13">
        <v>27</v>
      </c>
      <c r="B32" s="14" t="s">
        <v>34</v>
      </c>
      <c r="C32" s="23">
        <v>84</v>
      </c>
      <c r="D32" s="16">
        <f t="shared" ref="D32:D40" si="3">C32*220*8</f>
        <v>147840</v>
      </c>
    </row>
    <row r="33" ht="18" customHeight="1" spans="1:4">
      <c r="A33" s="13">
        <v>28</v>
      </c>
      <c r="B33" s="14" t="s">
        <v>35</v>
      </c>
      <c r="C33" s="23">
        <v>22</v>
      </c>
      <c r="D33" s="16">
        <f t="shared" si="3"/>
        <v>38720</v>
      </c>
    </row>
    <row r="34" ht="18" customHeight="1" spans="1:4">
      <c r="A34" s="13">
        <v>29</v>
      </c>
      <c r="B34" s="14" t="s">
        <v>36</v>
      </c>
      <c r="C34" s="23">
        <v>119</v>
      </c>
      <c r="D34" s="16">
        <f t="shared" si="3"/>
        <v>209440</v>
      </c>
    </row>
    <row r="35" ht="18" customHeight="1" spans="1:4">
      <c r="A35" s="13">
        <v>30</v>
      </c>
      <c r="B35" s="14" t="s">
        <v>37</v>
      </c>
      <c r="C35" s="23">
        <v>23</v>
      </c>
      <c r="D35" s="16">
        <f t="shared" si="3"/>
        <v>40480</v>
      </c>
    </row>
    <row r="36" ht="18" customHeight="1" spans="1:4">
      <c r="A36" s="13">
        <v>31</v>
      </c>
      <c r="B36" s="14" t="s">
        <v>38</v>
      </c>
      <c r="C36" s="23">
        <v>15</v>
      </c>
      <c r="D36" s="16">
        <f t="shared" si="3"/>
        <v>26400</v>
      </c>
    </row>
    <row r="37" ht="18" customHeight="1" spans="1:4">
      <c r="A37" s="13">
        <v>32</v>
      </c>
      <c r="B37" s="21" t="s">
        <v>39</v>
      </c>
      <c r="C37" s="23">
        <v>14</v>
      </c>
      <c r="D37" s="16">
        <f t="shared" si="3"/>
        <v>24640</v>
      </c>
    </row>
    <row r="38" ht="19" customHeight="1" spans="1:4">
      <c r="A38" s="13">
        <v>33</v>
      </c>
      <c r="B38" s="21" t="s">
        <v>40</v>
      </c>
      <c r="C38" s="23">
        <v>26</v>
      </c>
      <c r="D38" s="16">
        <f t="shared" si="3"/>
        <v>45760</v>
      </c>
    </row>
    <row r="39" ht="18" customHeight="1" spans="1:4">
      <c r="A39" s="13">
        <v>34</v>
      </c>
      <c r="B39" s="21" t="s">
        <v>41</v>
      </c>
      <c r="C39" s="23">
        <v>20</v>
      </c>
      <c r="D39" s="16">
        <f t="shared" si="3"/>
        <v>35200</v>
      </c>
    </row>
    <row r="40" ht="18" customHeight="1" spans="1:4">
      <c r="A40" s="13">
        <v>35</v>
      </c>
      <c r="B40" s="24" t="s">
        <v>42</v>
      </c>
      <c r="C40" s="23">
        <v>56</v>
      </c>
      <c r="D40" s="16">
        <f t="shared" si="3"/>
        <v>98560</v>
      </c>
    </row>
    <row r="41" ht="18" customHeight="1" spans="1:4">
      <c r="A41" s="17"/>
      <c r="B41" s="22" t="s">
        <v>43</v>
      </c>
      <c r="C41" s="19">
        <f>SUM(C32:C40)</f>
        <v>379</v>
      </c>
      <c r="D41" s="20">
        <f>SUM(D32:D40)</f>
        <v>667040</v>
      </c>
    </row>
    <row r="42" ht="18" customHeight="1" spans="1:4">
      <c r="A42" s="13">
        <v>36</v>
      </c>
      <c r="B42" s="14" t="s">
        <v>44</v>
      </c>
      <c r="C42" s="15">
        <v>78</v>
      </c>
      <c r="D42" s="16">
        <f t="shared" ref="D42:D48" si="4">C42*220*8</f>
        <v>137280</v>
      </c>
    </row>
    <row r="43" ht="18" customHeight="1" spans="1:4">
      <c r="A43" s="13">
        <v>37</v>
      </c>
      <c r="B43" s="14" t="s">
        <v>45</v>
      </c>
      <c r="C43" s="15">
        <v>32</v>
      </c>
      <c r="D43" s="16">
        <f t="shared" si="4"/>
        <v>56320</v>
      </c>
    </row>
    <row r="44" ht="18" customHeight="1" spans="1:4">
      <c r="A44" s="13">
        <v>38</v>
      </c>
      <c r="B44" s="14" t="s">
        <v>46</v>
      </c>
      <c r="C44" s="15">
        <v>25</v>
      </c>
      <c r="D44" s="16">
        <f t="shared" si="4"/>
        <v>44000</v>
      </c>
    </row>
    <row r="45" ht="18" customHeight="1" spans="1:4">
      <c r="A45" s="13">
        <v>39</v>
      </c>
      <c r="B45" s="14" t="s">
        <v>47</v>
      </c>
      <c r="C45" s="15">
        <v>66</v>
      </c>
      <c r="D45" s="16">
        <f t="shared" si="4"/>
        <v>116160</v>
      </c>
    </row>
    <row r="46" ht="18" customHeight="1" spans="1:4">
      <c r="A46" s="13">
        <v>40</v>
      </c>
      <c r="B46" s="21" t="s">
        <v>48</v>
      </c>
      <c r="C46" s="15">
        <v>41</v>
      </c>
      <c r="D46" s="16">
        <f t="shared" si="4"/>
        <v>72160</v>
      </c>
    </row>
    <row r="47" ht="18" customHeight="1" spans="1:4">
      <c r="A47" s="13">
        <v>41</v>
      </c>
      <c r="B47" s="21" t="s">
        <v>49</v>
      </c>
      <c r="C47" s="15">
        <v>19</v>
      </c>
      <c r="D47" s="16">
        <f t="shared" si="4"/>
        <v>33440</v>
      </c>
    </row>
    <row r="48" ht="18" customHeight="1" spans="1:4">
      <c r="A48" s="13">
        <v>42</v>
      </c>
      <c r="B48" s="21" t="s">
        <v>50</v>
      </c>
      <c r="C48" s="15">
        <v>15</v>
      </c>
      <c r="D48" s="16">
        <f t="shared" si="4"/>
        <v>26400</v>
      </c>
    </row>
    <row r="49" ht="18" customHeight="1" spans="1:4">
      <c r="A49" s="17"/>
      <c r="B49" s="22" t="s">
        <v>51</v>
      </c>
      <c r="C49" s="19">
        <f>SUM(C42:C48)</f>
        <v>276</v>
      </c>
      <c r="D49" s="20">
        <f>SUM(D42:D48)</f>
        <v>485760</v>
      </c>
    </row>
    <row r="50" ht="18" customHeight="1" spans="1:4">
      <c r="A50" s="13">
        <v>43</v>
      </c>
      <c r="B50" s="14" t="s">
        <v>52</v>
      </c>
      <c r="C50" s="15">
        <v>159</v>
      </c>
      <c r="D50" s="16">
        <f t="shared" ref="D50:D64" si="5">C50*220*8</f>
        <v>279840</v>
      </c>
    </row>
    <row r="51" ht="18" customHeight="1" spans="1:4">
      <c r="A51" s="13">
        <v>44</v>
      </c>
      <c r="B51" s="14" t="s">
        <v>53</v>
      </c>
      <c r="C51" s="15">
        <v>77</v>
      </c>
      <c r="D51" s="16">
        <f t="shared" si="5"/>
        <v>135520</v>
      </c>
    </row>
    <row r="52" ht="18" customHeight="1" spans="1:4">
      <c r="A52" s="13">
        <v>45</v>
      </c>
      <c r="B52" s="14" t="s">
        <v>54</v>
      </c>
      <c r="C52" s="15">
        <v>95</v>
      </c>
      <c r="D52" s="16">
        <f t="shared" si="5"/>
        <v>167200</v>
      </c>
    </row>
    <row r="53" ht="18" customHeight="1" spans="1:4">
      <c r="A53" s="13">
        <v>46</v>
      </c>
      <c r="B53" s="14" t="s">
        <v>55</v>
      </c>
      <c r="C53" s="15">
        <v>146</v>
      </c>
      <c r="D53" s="16">
        <f t="shared" si="5"/>
        <v>256960</v>
      </c>
    </row>
    <row r="54" ht="18" customHeight="1" spans="1:4">
      <c r="A54" s="13">
        <v>47</v>
      </c>
      <c r="B54" s="14" t="s">
        <v>56</v>
      </c>
      <c r="C54" s="15">
        <v>42</v>
      </c>
      <c r="D54" s="16">
        <f t="shared" si="5"/>
        <v>73920</v>
      </c>
    </row>
    <row r="55" ht="18" customHeight="1" spans="1:4">
      <c r="A55" s="13">
        <v>48</v>
      </c>
      <c r="B55" s="14" t="s">
        <v>57</v>
      </c>
      <c r="C55" s="15">
        <v>73</v>
      </c>
      <c r="D55" s="16">
        <f t="shared" si="5"/>
        <v>128480</v>
      </c>
    </row>
    <row r="56" ht="18" customHeight="1" spans="1:4">
      <c r="A56" s="13">
        <v>49</v>
      </c>
      <c r="B56" s="14" t="s">
        <v>58</v>
      </c>
      <c r="C56" s="15">
        <v>22</v>
      </c>
      <c r="D56" s="16">
        <f t="shared" si="5"/>
        <v>38720</v>
      </c>
    </row>
    <row r="57" ht="18" customHeight="1" spans="1:4">
      <c r="A57" s="13">
        <v>50</v>
      </c>
      <c r="B57" s="14" t="s">
        <v>59</v>
      </c>
      <c r="C57" s="15">
        <v>16</v>
      </c>
      <c r="D57" s="16">
        <f t="shared" si="5"/>
        <v>28160</v>
      </c>
    </row>
    <row r="58" ht="18" customHeight="1" spans="1:4">
      <c r="A58" s="13">
        <v>51</v>
      </c>
      <c r="B58" s="21" t="s">
        <v>60</v>
      </c>
      <c r="C58" s="15">
        <v>37</v>
      </c>
      <c r="D58" s="16">
        <f t="shared" si="5"/>
        <v>65120</v>
      </c>
    </row>
    <row r="59" ht="18" customHeight="1" spans="1:4">
      <c r="A59" s="13">
        <v>52</v>
      </c>
      <c r="B59" s="21" t="s">
        <v>61</v>
      </c>
      <c r="C59" s="15">
        <v>41</v>
      </c>
      <c r="D59" s="16">
        <f t="shared" si="5"/>
        <v>72160</v>
      </c>
    </row>
    <row r="60" ht="18" customHeight="1" spans="1:4">
      <c r="A60" s="13">
        <v>53</v>
      </c>
      <c r="B60" s="21" t="s">
        <v>62</v>
      </c>
      <c r="C60" s="15">
        <v>48</v>
      </c>
      <c r="D60" s="16">
        <f t="shared" si="5"/>
        <v>84480</v>
      </c>
    </row>
    <row r="61" ht="18" customHeight="1" spans="1:4">
      <c r="A61" s="13">
        <v>54</v>
      </c>
      <c r="B61" s="21" t="s">
        <v>63</v>
      </c>
      <c r="C61" s="15">
        <v>52</v>
      </c>
      <c r="D61" s="16">
        <f t="shared" si="5"/>
        <v>91520</v>
      </c>
    </row>
    <row r="62" ht="18" customHeight="1" spans="1:4">
      <c r="A62" s="13">
        <v>55</v>
      </c>
      <c r="B62" s="21" t="s">
        <v>64</v>
      </c>
      <c r="C62" s="15">
        <v>61</v>
      </c>
      <c r="D62" s="16">
        <f t="shared" si="5"/>
        <v>107360</v>
      </c>
    </row>
    <row r="63" ht="18" customHeight="1" spans="1:4">
      <c r="A63" s="13">
        <v>56</v>
      </c>
      <c r="B63" s="21" t="s">
        <v>65</v>
      </c>
      <c r="C63" s="25">
        <v>10</v>
      </c>
      <c r="D63" s="16">
        <f t="shared" si="5"/>
        <v>17600</v>
      </c>
    </row>
    <row r="64" ht="18" customHeight="1" spans="1:4">
      <c r="A64" s="13">
        <v>57</v>
      </c>
      <c r="B64" s="21" t="s">
        <v>66</v>
      </c>
      <c r="C64" s="15">
        <v>79</v>
      </c>
      <c r="D64" s="16">
        <f t="shared" si="5"/>
        <v>139040</v>
      </c>
    </row>
    <row r="65" ht="18" customHeight="1" spans="1:4">
      <c r="A65" s="17"/>
      <c r="B65" s="22" t="s">
        <v>67</v>
      </c>
      <c r="C65" s="19">
        <f>SUM(C50:C64)</f>
        <v>958</v>
      </c>
      <c r="D65" s="20">
        <f>SUM(D50:D64)</f>
        <v>1686080</v>
      </c>
    </row>
    <row r="66" ht="18" customHeight="1" spans="1:4">
      <c r="A66" s="13">
        <v>58</v>
      </c>
      <c r="B66" s="14" t="s">
        <v>68</v>
      </c>
      <c r="C66" s="15">
        <v>54</v>
      </c>
      <c r="D66" s="16">
        <f t="shared" ref="D66:D91" si="6">C66*220*8</f>
        <v>95040</v>
      </c>
    </row>
    <row r="67" ht="18" customHeight="1" spans="1:4">
      <c r="A67" s="13">
        <v>59</v>
      </c>
      <c r="B67" s="14" t="s">
        <v>69</v>
      </c>
      <c r="C67" s="15">
        <v>39</v>
      </c>
      <c r="D67" s="16">
        <f t="shared" si="6"/>
        <v>68640</v>
      </c>
    </row>
    <row r="68" ht="18" customHeight="1" spans="1:4">
      <c r="A68" s="13">
        <v>60</v>
      </c>
      <c r="B68" s="14" t="s">
        <v>70</v>
      </c>
      <c r="C68" s="15">
        <v>32</v>
      </c>
      <c r="D68" s="16">
        <f t="shared" si="6"/>
        <v>56320</v>
      </c>
    </row>
    <row r="69" ht="18" customHeight="1" spans="1:4">
      <c r="A69" s="13">
        <v>61</v>
      </c>
      <c r="B69" s="14" t="s">
        <v>71</v>
      </c>
      <c r="C69" s="15">
        <v>38</v>
      </c>
      <c r="D69" s="16">
        <f t="shared" si="6"/>
        <v>66880</v>
      </c>
    </row>
    <row r="70" ht="18" customHeight="1" spans="1:4">
      <c r="A70" s="13">
        <v>62</v>
      </c>
      <c r="B70" s="14" t="s">
        <v>72</v>
      </c>
      <c r="C70" s="15">
        <v>218</v>
      </c>
      <c r="D70" s="16">
        <f t="shared" si="6"/>
        <v>383680</v>
      </c>
    </row>
    <row r="71" ht="18" customHeight="1" spans="1:4">
      <c r="A71" s="13">
        <v>63</v>
      </c>
      <c r="B71" s="14" t="s">
        <v>73</v>
      </c>
      <c r="C71" s="15">
        <v>86</v>
      </c>
      <c r="D71" s="16">
        <f t="shared" si="6"/>
        <v>151360</v>
      </c>
    </row>
    <row r="72" ht="18" customHeight="1" spans="1:4">
      <c r="A72" s="13">
        <v>64</v>
      </c>
      <c r="B72" s="14" t="s">
        <v>74</v>
      </c>
      <c r="C72" s="15">
        <v>167</v>
      </c>
      <c r="D72" s="16">
        <f t="shared" si="6"/>
        <v>293920</v>
      </c>
    </row>
    <row r="73" ht="18" customHeight="1" spans="1:4">
      <c r="A73" s="13">
        <v>65</v>
      </c>
      <c r="B73" s="14" t="s">
        <v>75</v>
      </c>
      <c r="C73" s="15">
        <v>41</v>
      </c>
      <c r="D73" s="16">
        <f t="shared" si="6"/>
        <v>72160</v>
      </c>
    </row>
    <row r="74" ht="18" customHeight="1" spans="1:4">
      <c r="A74" s="13">
        <v>66</v>
      </c>
      <c r="B74" s="14" t="s">
        <v>76</v>
      </c>
      <c r="C74" s="15">
        <v>37</v>
      </c>
      <c r="D74" s="16">
        <f t="shared" si="6"/>
        <v>65120</v>
      </c>
    </row>
    <row r="75" ht="18" customHeight="1" spans="1:4">
      <c r="A75" s="13">
        <v>67</v>
      </c>
      <c r="B75" s="14" t="s">
        <v>77</v>
      </c>
      <c r="C75" s="15">
        <v>29</v>
      </c>
      <c r="D75" s="16">
        <f t="shared" si="6"/>
        <v>51040</v>
      </c>
    </row>
    <row r="76" ht="18" customHeight="1" spans="1:4">
      <c r="A76" s="13">
        <v>68</v>
      </c>
      <c r="B76" s="14" t="s">
        <v>78</v>
      </c>
      <c r="C76" s="15">
        <v>57</v>
      </c>
      <c r="D76" s="16">
        <f t="shared" si="6"/>
        <v>100320</v>
      </c>
    </row>
    <row r="77" ht="18" customHeight="1" spans="1:4">
      <c r="A77" s="13">
        <v>69</v>
      </c>
      <c r="B77" s="14" t="s">
        <v>79</v>
      </c>
      <c r="C77" s="15">
        <v>33</v>
      </c>
      <c r="D77" s="16">
        <f t="shared" si="6"/>
        <v>58080</v>
      </c>
    </row>
    <row r="78" ht="18" customHeight="1" spans="1:4">
      <c r="A78" s="13">
        <v>70</v>
      </c>
      <c r="B78" s="14" t="s">
        <v>80</v>
      </c>
      <c r="C78" s="15">
        <v>55</v>
      </c>
      <c r="D78" s="16">
        <f t="shared" si="6"/>
        <v>96800</v>
      </c>
    </row>
    <row r="79" ht="18" customHeight="1" spans="1:4">
      <c r="A79" s="13">
        <v>71</v>
      </c>
      <c r="B79" s="14" t="s">
        <v>81</v>
      </c>
      <c r="C79" s="15">
        <v>187</v>
      </c>
      <c r="D79" s="16">
        <f t="shared" si="6"/>
        <v>329120</v>
      </c>
    </row>
    <row r="80" ht="18" customHeight="1" spans="1:4">
      <c r="A80" s="13">
        <v>72</v>
      </c>
      <c r="B80" s="21" t="s">
        <v>82</v>
      </c>
      <c r="C80" s="15">
        <v>93</v>
      </c>
      <c r="D80" s="16">
        <f t="shared" si="6"/>
        <v>163680</v>
      </c>
    </row>
    <row r="81" ht="18" customHeight="1" spans="1:4">
      <c r="A81" s="13">
        <v>73</v>
      </c>
      <c r="B81" s="14" t="s">
        <v>83</v>
      </c>
      <c r="C81" s="15">
        <v>51</v>
      </c>
      <c r="D81" s="16">
        <f t="shared" si="6"/>
        <v>89760</v>
      </c>
    </row>
    <row r="82" ht="18" customHeight="1" spans="1:4">
      <c r="A82" s="13">
        <v>74</v>
      </c>
      <c r="B82" s="21" t="s">
        <v>84</v>
      </c>
      <c r="C82" s="15">
        <v>14</v>
      </c>
      <c r="D82" s="16">
        <f t="shared" si="6"/>
        <v>24640</v>
      </c>
    </row>
    <row r="83" ht="18" customHeight="1" spans="1:4">
      <c r="A83" s="13">
        <v>75</v>
      </c>
      <c r="B83" s="21" t="s">
        <v>85</v>
      </c>
      <c r="C83" s="15">
        <v>25</v>
      </c>
      <c r="D83" s="16">
        <f t="shared" si="6"/>
        <v>44000</v>
      </c>
    </row>
    <row r="84" ht="18" customHeight="1" spans="1:4">
      <c r="A84" s="13">
        <v>76</v>
      </c>
      <c r="B84" s="21" t="s">
        <v>86</v>
      </c>
      <c r="C84" s="15">
        <v>20</v>
      </c>
      <c r="D84" s="16">
        <f t="shared" si="6"/>
        <v>35200</v>
      </c>
    </row>
    <row r="85" ht="18" customHeight="1" spans="1:4">
      <c r="A85" s="13">
        <v>77</v>
      </c>
      <c r="B85" s="21" t="s">
        <v>87</v>
      </c>
      <c r="C85" s="15">
        <v>16</v>
      </c>
      <c r="D85" s="16">
        <f t="shared" si="6"/>
        <v>28160</v>
      </c>
    </row>
    <row r="86" ht="18" customHeight="1" spans="1:4">
      <c r="A86" s="13">
        <v>78</v>
      </c>
      <c r="B86" s="21" t="s">
        <v>88</v>
      </c>
      <c r="C86" s="15">
        <v>25</v>
      </c>
      <c r="D86" s="16">
        <f t="shared" si="6"/>
        <v>44000</v>
      </c>
    </row>
    <row r="87" ht="18" customHeight="1" spans="1:4">
      <c r="A87" s="13">
        <v>79</v>
      </c>
      <c r="B87" s="21" t="s">
        <v>89</v>
      </c>
      <c r="C87" s="15">
        <v>21</v>
      </c>
      <c r="D87" s="16">
        <f t="shared" si="6"/>
        <v>36960</v>
      </c>
    </row>
    <row r="88" ht="18" customHeight="1" spans="1:4">
      <c r="A88" s="13">
        <v>80</v>
      </c>
      <c r="B88" s="21" t="s">
        <v>90</v>
      </c>
      <c r="C88" s="15">
        <v>28</v>
      </c>
      <c r="D88" s="16">
        <f t="shared" si="6"/>
        <v>49280</v>
      </c>
    </row>
    <row r="89" ht="18" customHeight="1" spans="1:4">
      <c r="A89" s="13">
        <v>81</v>
      </c>
      <c r="B89" s="21" t="s">
        <v>91</v>
      </c>
      <c r="C89" s="26">
        <v>17</v>
      </c>
      <c r="D89" s="16">
        <f t="shared" si="6"/>
        <v>29920</v>
      </c>
    </row>
    <row r="90" ht="18" customHeight="1" spans="1:4">
      <c r="A90" s="13">
        <v>82</v>
      </c>
      <c r="B90" s="24" t="s">
        <v>92</v>
      </c>
      <c r="C90" s="15">
        <v>78</v>
      </c>
      <c r="D90" s="16">
        <f t="shared" si="6"/>
        <v>137280</v>
      </c>
    </row>
    <row r="91" ht="18" customHeight="1" spans="1:4">
      <c r="A91" s="13">
        <v>83</v>
      </c>
      <c r="B91" s="24" t="s">
        <v>93</v>
      </c>
      <c r="C91" s="15">
        <v>32</v>
      </c>
      <c r="D91" s="16">
        <f t="shared" si="6"/>
        <v>56320</v>
      </c>
    </row>
    <row r="92" ht="18" customHeight="1" spans="1:4">
      <c r="A92" s="17"/>
      <c r="B92" s="22" t="s">
        <v>94</v>
      </c>
      <c r="C92" s="19">
        <f>SUM(C66:C91)</f>
        <v>1493</v>
      </c>
      <c r="D92" s="20">
        <f>SUM(D66:D91)</f>
        <v>2627680</v>
      </c>
    </row>
    <row r="93" ht="18" customHeight="1" spans="1:4">
      <c r="A93" s="13">
        <v>84</v>
      </c>
      <c r="B93" s="14" t="s">
        <v>95</v>
      </c>
      <c r="C93" s="15">
        <v>150</v>
      </c>
      <c r="D93" s="16">
        <f t="shared" ref="D93:D102" si="7">C93*220*8</f>
        <v>264000</v>
      </c>
    </row>
    <row r="94" ht="18" customHeight="1" spans="1:4">
      <c r="A94" s="13">
        <v>85</v>
      </c>
      <c r="B94" s="14" t="s">
        <v>96</v>
      </c>
      <c r="C94" s="15">
        <v>46</v>
      </c>
      <c r="D94" s="16">
        <f t="shared" si="7"/>
        <v>80960</v>
      </c>
    </row>
    <row r="95" ht="18" customHeight="1" spans="1:4">
      <c r="A95" s="13">
        <v>86</v>
      </c>
      <c r="B95" s="14" t="s">
        <v>97</v>
      </c>
      <c r="C95" s="15">
        <v>130</v>
      </c>
      <c r="D95" s="16">
        <f t="shared" si="7"/>
        <v>228800</v>
      </c>
    </row>
    <row r="96" ht="18" customHeight="1" spans="1:4">
      <c r="A96" s="13">
        <v>87</v>
      </c>
      <c r="B96" s="14" t="s">
        <v>98</v>
      </c>
      <c r="C96" s="15">
        <v>28</v>
      </c>
      <c r="D96" s="16">
        <f t="shared" si="7"/>
        <v>49280</v>
      </c>
    </row>
    <row r="97" ht="18" customHeight="1" spans="1:4">
      <c r="A97" s="13">
        <v>88</v>
      </c>
      <c r="B97" s="14" t="s">
        <v>99</v>
      </c>
      <c r="C97" s="15">
        <v>18</v>
      </c>
      <c r="D97" s="16">
        <f t="shared" si="7"/>
        <v>31680</v>
      </c>
    </row>
    <row r="98" ht="18" customHeight="1" spans="1:4">
      <c r="A98" s="13">
        <v>89</v>
      </c>
      <c r="B98" s="21" t="s">
        <v>100</v>
      </c>
      <c r="C98" s="15">
        <v>45</v>
      </c>
      <c r="D98" s="16">
        <f t="shared" si="7"/>
        <v>79200</v>
      </c>
    </row>
    <row r="99" ht="18" customHeight="1" spans="1:4">
      <c r="A99" s="13">
        <v>90</v>
      </c>
      <c r="B99" s="21" t="s">
        <v>101</v>
      </c>
      <c r="C99" s="15">
        <v>7</v>
      </c>
      <c r="D99" s="16">
        <f t="shared" si="7"/>
        <v>12320</v>
      </c>
    </row>
    <row r="100" ht="18" customHeight="1" spans="1:4">
      <c r="A100" s="13">
        <v>91</v>
      </c>
      <c r="B100" s="21" t="s">
        <v>102</v>
      </c>
      <c r="C100" s="15">
        <v>13</v>
      </c>
      <c r="D100" s="16">
        <f t="shared" si="7"/>
        <v>22880</v>
      </c>
    </row>
    <row r="101" ht="18" customHeight="1" spans="1:4">
      <c r="A101" s="13">
        <v>92</v>
      </c>
      <c r="B101" s="21" t="s">
        <v>103</v>
      </c>
      <c r="C101" s="15">
        <v>11</v>
      </c>
      <c r="D101" s="16">
        <f t="shared" si="7"/>
        <v>19360</v>
      </c>
    </row>
    <row r="102" ht="18" customHeight="1" spans="1:4">
      <c r="A102" s="13">
        <v>93</v>
      </c>
      <c r="B102" s="21" t="s">
        <v>104</v>
      </c>
      <c r="C102" s="15">
        <v>22</v>
      </c>
      <c r="D102" s="16">
        <f t="shared" si="7"/>
        <v>38720</v>
      </c>
    </row>
    <row r="103" ht="18" customHeight="1" spans="1:4">
      <c r="A103" s="17"/>
      <c r="B103" s="22" t="s">
        <v>105</v>
      </c>
      <c r="C103" s="19">
        <f>SUM(C93:C102)</f>
        <v>470</v>
      </c>
      <c r="D103" s="20">
        <f>SUM(D93:D102)</f>
        <v>827200</v>
      </c>
    </row>
    <row r="104" ht="18" customHeight="1" spans="1:4">
      <c r="A104" s="13">
        <v>94</v>
      </c>
      <c r="B104" s="14" t="s">
        <v>106</v>
      </c>
      <c r="C104" s="15">
        <v>88</v>
      </c>
      <c r="D104" s="16">
        <f t="shared" ref="D104:D108" si="8">C104*220*8</f>
        <v>154880</v>
      </c>
    </row>
    <row r="105" ht="18" customHeight="1" spans="1:4">
      <c r="A105" s="13">
        <v>95</v>
      </c>
      <c r="B105" s="14" t="s">
        <v>107</v>
      </c>
      <c r="C105" s="15">
        <v>96</v>
      </c>
      <c r="D105" s="16">
        <f t="shared" si="8"/>
        <v>168960</v>
      </c>
    </row>
    <row r="106" ht="18" customHeight="1" spans="1:4">
      <c r="A106" s="13">
        <v>96</v>
      </c>
      <c r="B106" s="21" t="s">
        <v>108</v>
      </c>
      <c r="C106" s="15">
        <v>42</v>
      </c>
      <c r="D106" s="16">
        <f t="shared" si="8"/>
        <v>73920</v>
      </c>
    </row>
    <row r="107" ht="18" customHeight="1" spans="1:4">
      <c r="A107" s="13">
        <v>97</v>
      </c>
      <c r="B107" s="21" t="s">
        <v>109</v>
      </c>
      <c r="C107" s="15">
        <v>6</v>
      </c>
      <c r="D107" s="16">
        <f t="shared" si="8"/>
        <v>10560</v>
      </c>
    </row>
    <row r="108" ht="18" customHeight="1" spans="1:4">
      <c r="A108" s="13">
        <v>98</v>
      </c>
      <c r="B108" s="21" t="s">
        <v>110</v>
      </c>
      <c r="C108" s="15">
        <v>6</v>
      </c>
      <c r="D108" s="16">
        <f t="shared" si="8"/>
        <v>10560</v>
      </c>
    </row>
    <row r="109" ht="18" customHeight="1" spans="1:4">
      <c r="A109" s="17"/>
      <c r="B109" s="22" t="s">
        <v>111</v>
      </c>
      <c r="C109" s="19">
        <f>SUM(C104:C108)</f>
        <v>238</v>
      </c>
      <c r="D109" s="20">
        <f>SUM(D104:D108)</f>
        <v>418880</v>
      </c>
    </row>
    <row r="110" ht="18" customHeight="1" spans="1:4">
      <c r="A110" s="13">
        <v>99</v>
      </c>
      <c r="B110" s="14" t="s">
        <v>112</v>
      </c>
      <c r="C110" s="15">
        <v>67</v>
      </c>
      <c r="D110" s="16">
        <f t="shared" ref="D110:D113" si="9">C110*220*8</f>
        <v>117920</v>
      </c>
    </row>
    <row r="111" ht="18" customHeight="1" spans="1:4">
      <c r="A111" s="13">
        <v>100</v>
      </c>
      <c r="B111" s="14" t="s">
        <v>113</v>
      </c>
      <c r="C111" s="15">
        <v>25</v>
      </c>
      <c r="D111" s="16">
        <f t="shared" si="9"/>
        <v>44000</v>
      </c>
    </row>
    <row r="112" ht="18" customHeight="1" spans="1:4">
      <c r="A112" s="13">
        <v>101</v>
      </c>
      <c r="B112" s="21" t="s">
        <v>114</v>
      </c>
      <c r="C112" s="15">
        <v>27</v>
      </c>
      <c r="D112" s="16">
        <f t="shared" si="9"/>
        <v>47520</v>
      </c>
    </row>
    <row r="113" ht="18" customHeight="1" spans="1:4">
      <c r="A113" s="13">
        <v>102</v>
      </c>
      <c r="B113" s="21" t="s">
        <v>115</v>
      </c>
      <c r="C113" s="15">
        <v>16</v>
      </c>
      <c r="D113" s="16">
        <f t="shared" si="9"/>
        <v>28160</v>
      </c>
    </row>
    <row r="114" ht="18" customHeight="1" spans="1:4">
      <c r="A114" s="17"/>
      <c r="B114" s="22" t="s">
        <v>116</v>
      </c>
      <c r="C114" s="19">
        <f>SUM(C110:C113)</f>
        <v>135</v>
      </c>
      <c r="D114" s="20">
        <f>SUM(D110:D113)</f>
        <v>237600</v>
      </c>
    </row>
    <row r="115" ht="18" customHeight="1" spans="1:4">
      <c r="A115" s="13">
        <v>103</v>
      </c>
      <c r="B115" s="14" t="s">
        <v>117</v>
      </c>
      <c r="C115" s="15">
        <v>51</v>
      </c>
      <c r="D115" s="16">
        <f t="shared" ref="D115:D130" si="10">C115*220*8</f>
        <v>89760</v>
      </c>
    </row>
    <row r="116" ht="18" customHeight="1" spans="1:4">
      <c r="A116" s="13">
        <v>104</v>
      </c>
      <c r="B116" s="14" t="s">
        <v>118</v>
      </c>
      <c r="C116" s="15">
        <v>35</v>
      </c>
      <c r="D116" s="16">
        <f t="shared" si="10"/>
        <v>61600</v>
      </c>
    </row>
    <row r="117" ht="18" customHeight="1" spans="1:4">
      <c r="A117" s="13">
        <v>105</v>
      </c>
      <c r="B117" s="14" t="s">
        <v>119</v>
      </c>
      <c r="C117" s="15">
        <v>27</v>
      </c>
      <c r="D117" s="16">
        <f t="shared" si="10"/>
        <v>47520</v>
      </c>
    </row>
    <row r="118" ht="18" customHeight="1" spans="1:4">
      <c r="A118" s="13">
        <v>106</v>
      </c>
      <c r="B118" s="21" t="s">
        <v>120</v>
      </c>
      <c r="C118" s="15">
        <v>20</v>
      </c>
      <c r="D118" s="16">
        <f t="shared" si="10"/>
        <v>35200</v>
      </c>
    </row>
    <row r="119" ht="18" customHeight="1" spans="1:4">
      <c r="A119" s="13">
        <v>107</v>
      </c>
      <c r="B119" s="21" t="s">
        <v>121</v>
      </c>
      <c r="C119" s="15">
        <v>13</v>
      </c>
      <c r="D119" s="16">
        <f t="shared" si="10"/>
        <v>22880</v>
      </c>
    </row>
    <row r="120" ht="18" customHeight="1" spans="1:4">
      <c r="A120" s="17"/>
      <c r="B120" s="22" t="s">
        <v>122</v>
      </c>
      <c r="C120" s="19">
        <f>SUM(C115:C119)</f>
        <v>146</v>
      </c>
      <c r="D120" s="16">
        <f t="shared" si="10"/>
        <v>256960</v>
      </c>
    </row>
    <row r="121" ht="18" customHeight="1" spans="1:4">
      <c r="A121" s="27">
        <v>108</v>
      </c>
      <c r="B121" s="21" t="s">
        <v>123</v>
      </c>
      <c r="C121" s="15">
        <v>29</v>
      </c>
      <c r="D121" s="16">
        <f t="shared" si="10"/>
        <v>51040</v>
      </c>
    </row>
    <row r="122" ht="18" customHeight="1" spans="1:4">
      <c r="A122" s="27">
        <v>109</v>
      </c>
      <c r="B122" s="21" t="s">
        <v>124</v>
      </c>
      <c r="C122" s="15">
        <v>33</v>
      </c>
      <c r="D122" s="16">
        <f t="shared" si="10"/>
        <v>58080</v>
      </c>
    </row>
    <row r="123" ht="18" customHeight="1" spans="1:4">
      <c r="A123" s="27">
        <v>110</v>
      </c>
      <c r="B123" s="21" t="s">
        <v>125</v>
      </c>
      <c r="C123" s="15">
        <v>46</v>
      </c>
      <c r="D123" s="16">
        <f t="shared" si="10"/>
        <v>80960</v>
      </c>
    </row>
    <row r="124" ht="18" customHeight="1" spans="1:4">
      <c r="A124" s="27">
        <v>111</v>
      </c>
      <c r="B124" s="21" t="s">
        <v>126</v>
      </c>
      <c r="C124" s="15">
        <v>42</v>
      </c>
      <c r="D124" s="16">
        <f t="shared" si="10"/>
        <v>73920</v>
      </c>
    </row>
    <row r="125" ht="18" customHeight="1" spans="1:4">
      <c r="A125" s="27">
        <v>112</v>
      </c>
      <c r="B125" s="21" t="s">
        <v>127</v>
      </c>
      <c r="C125" s="15">
        <v>28</v>
      </c>
      <c r="D125" s="16">
        <f t="shared" si="10"/>
        <v>49280</v>
      </c>
    </row>
    <row r="126" ht="18" customHeight="1" spans="1:4">
      <c r="A126" s="27">
        <v>113</v>
      </c>
      <c r="B126" s="21" t="s">
        <v>128</v>
      </c>
      <c r="C126" s="15">
        <v>33</v>
      </c>
      <c r="D126" s="16">
        <f t="shared" si="10"/>
        <v>58080</v>
      </c>
    </row>
    <row r="127" ht="18" customHeight="1" spans="1:4">
      <c r="A127" s="27">
        <v>114</v>
      </c>
      <c r="B127" s="21" t="s">
        <v>129</v>
      </c>
      <c r="C127" s="15">
        <v>19</v>
      </c>
      <c r="D127" s="16">
        <f t="shared" si="10"/>
        <v>33440</v>
      </c>
    </row>
    <row r="128" ht="18" customHeight="1" spans="1:4">
      <c r="A128" s="27">
        <v>115</v>
      </c>
      <c r="B128" s="21" t="s">
        <v>130</v>
      </c>
      <c r="C128" s="15">
        <v>16</v>
      </c>
      <c r="D128" s="16">
        <f t="shared" si="10"/>
        <v>28160</v>
      </c>
    </row>
    <row r="129" ht="18" customHeight="1" spans="1:4">
      <c r="A129" s="27">
        <v>116</v>
      </c>
      <c r="B129" s="21" t="s">
        <v>131</v>
      </c>
      <c r="C129" s="15">
        <v>16</v>
      </c>
      <c r="D129" s="16">
        <f t="shared" si="10"/>
        <v>28160</v>
      </c>
    </row>
    <row r="130" ht="19" customHeight="1" spans="1:4">
      <c r="A130" s="28"/>
      <c r="B130" s="22" t="s">
        <v>132</v>
      </c>
      <c r="C130" s="11">
        <f>SUM(C121:C129)</f>
        <v>262</v>
      </c>
      <c r="D130" s="16">
        <f t="shared" si="10"/>
        <v>461120</v>
      </c>
    </row>
  </sheetData>
  <mergeCells count="1">
    <mergeCell ref="A1:D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2025年教职工工作餐补助拨款表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王海蓉</dc:creator>
  <cp:lastModifiedBy>似水年华</cp:lastModifiedBy>
  <dcterms:created xsi:type="dcterms:W3CDTF">2025-04-07T06:50:00Z</dcterms:created>
  <dcterms:modified xsi:type="dcterms:W3CDTF">2025-04-21T09:13:18Z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A041721356FA4187B0054CFE2650E779_11</vt:lpwstr>
  </property>
  <property fmtid="{D5CDD505-2E9C-101B-9397-08002B2CF9AE}" pid="3" name="KSOProductBuildVer">
    <vt:lpwstr>2052-12.1.0.20784</vt:lpwstr>
  </property>
</Properties>
</file>